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s4\OneDrive\Desktop\vivian.backup\documents\REPORTS\COOKING GAS\2024\"/>
    </mc:Choice>
  </mc:AlternateContent>
  <xr:revisionPtr revIDLastSave="0" documentId="13_ncr:1_{B36D3995-B44A-471C-A48A-204F09D2A3BB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LPG JUN 2024" sheetId="6" r:id="rId1"/>
  </sheets>
  <calcPr calcId="191029"/>
</workbook>
</file>

<file path=xl/calcChain.xml><?xml version="1.0" encoding="utf-8"?>
<calcChain xmlns="http://schemas.openxmlformats.org/spreadsheetml/2006/main">
  <c r="N46" i="6" l="1"/>
  <c r="M46" i="6"/>
  <c r="F46" i="6"/>
  <c r="E46" i="6"/>
  <c r="N45" i="6"/>
  <c r="M45" i="6"/>
  <c r="F45" i="6"/>
  <c r="E45" i="6"/>
  <c r="N44" i="6"/>
  <c r="M44" i="6"/>
  <c r="F44" i="6"/>
  <c r="E44" i="6"/>
  <c r="N43" i="6"/>
  <c r="M43" i="6"/>
  <c r="F43" i="6"/>
  <c r="E43" i="6"/>
  <c r="N42" i="6"/>
  <c r="M42" i="6"/>
  <c r="F42" i="6"/>
  <c r="E42" i="6"/>
  <c r="N41" i="6"/>
  <c r="M41" i="6"/>
  <c r="F41" i="6"/>
  <c r="E41" i="6"/>
  <c r="N40" i="6"/>
  <c r="M40" i="6"/>
  <c r="F40" i="6"/>
  <c r="E40" i="6"/>
  <c r="N39" i="6"/>
  <c r="M39" i="6"/>
  <c r="F39" i="6"/>
  <c r="E39" i="6"/>
  <c r="N38" i="6"/>
  <c r="M38" i="6"/>
  <c r="F38" i="6"/>
  <c r="E38" i="6"/>
  <c r="N37" i="6"/>
  <c r="M37" i="6"/>
  <c r="F37" i="6"/>
  <c r="E37" i="6"/>
  <c r="N36" i="6"/>
  <c r="M36" i="6"/>
  <c r="F36" i="6"/>
  <c r="E36" i="6"/>
  <c r="N35" i="6"/>
  <c r="M35" i="6"/>
  <c r="F35" i="6"/>
  <c r="E35" i="6"/>
  <c r="N34" i="6"/>
  <c r="M34" i="6"/>
  <c r="F34" i="6"/>
  <c r="E34" i="6"/>
  <c r="N33" i="6"/>
  <c r="M33" i="6"/>
  <c r="F33" i="6"/>
  <c r="E33" i="6"/>
  <c r="N32" i="6"/>
  <c r="M32" i="6"/>
  <c r="F32" i="6"/>
  <c r="E32" i="6"/>
  <c r="N31" i="6"/>
  <c r="M31" i="6"/>
  <c r="F31" i="6"/>
  <c r="E31" i="6"/>
  <c r="N30" i="6"/>
  <c r="M30" i="6"/>
  <c r="F30" i="6"/>
  <c r="E30" i="6"/>
  <c r="N29" i="6"/>
  <c r="M29" i="6"/>
  <c r="F29" i="6"/>
  <c r="E29" i="6"/>
  <c r="N28" i="6"/>
  <c r="M28" i="6"/>
  <c r="F28" i="6"/>
  <c r="E28" i="6"/>
  <c r="N27" i="6"/>
  <c r="M27" i="6"/>
  <c r="F27" i="6"/>
  <c r="E27" i="6"/>
  <c r="N26" i="6"/>
  <c r="M26" i="6"/>
  <c r="F26" i="6"/>
  <c r="E26" i="6"/>
  <c r="N25" i="6"/>
  <c r="M25" i="6"/>
  <c r="F25" i="6"/>
  <c r="E25" i="6"/>
  <c r="N24" i="6"/>
  <c r="M24" i="6"/>
  <c r="F24" i="6"/>
  <c r="E24" i="6"/>
  <c r="N23" i="6"/>
  <c r="M23" i="6"/>
  <c r="F23" i="6"/>
  <c r="E23" i="6"/>
  <c r="N22" i="6"/>
  <c r="M22" i="6"/>
  <c r="F22" i="6"/>
  <c r="E22" i="6"/>
  <c r="N21" i="6"/>
  <c r="M21" i="6"/>
  <c r="F21" i="6"/>
  <c r="E21" i="6"/>
  <c r="N20" i="6"/>
  <c r="M20" i="6"/>
  <c r="F20" i="6"/>
  <c r="E20" i="6"/>
  <c r="N19" i="6"/>
  <c r="M19" i="6"/>
  <c r="F19" i="6"/>
  <c r="E19" i="6"/>
  <c r="N18" i="6"/>
  <c r="M18" i="6"/>
  <c r="F18" i="6"/>
  <c r="E18" i="6"/>
  <c r="N17" i="6"/>
  <c r="M17" i="6"/>
  <c r="F17" i="6"/>
  <c r="E17" i="6"/>
  <c r="N16" i="6"/>
  <c r="M16" i="6"/>
  <c r="F16" i="6"/>
  <c r="E16" i="6"/>
  <c r="N15" i="6"/>
  <c r="M15" i="6"/>
  <c r="F15" i="6"/>
  <c r="E15" i="6"/>
  <c r="N14" i="6"/>
  <c r="M14" i="6"/>
  <c r="F14" i="6"/>
  <c r="E14" i="6"/>
  <c r="N13" i="6"/>
  <c r="M13" i="6"/>
  <c r="F13" i="6"/>
  <c r="E13" i="6"/>
  <c r="N12" i="6"/>
  <c r="M12" i="6"/>
  <c r="F12" i="6"/>
  <c r="E12" i="6"/>
  <c r="N11" i="6"/>
  <c r="M11" i="6"/>
  <c r="F11" i="6"/>
  <c r="E11" i="6"/>
  <c r="N10" i="6"/>
  <c r="M10" i="6"/>
  <c r="F10" i="6"/>
  <c r="E10" i="6"/>
  <c r="N9" i="6"/>
  <c r="M9" i="6"/>
  <c r="F9" i="6"/>
  <c r="E9" i="6"/>
  <c r="N8" i="6"/>
  <c r="M8" i="6"/>
  <c r="F8" i="6"/>
  <c r="E8" i="6"/>
  <c r="N7" i="6"/>
  <c r="M7" i="6"/>
  <c r="F7" i="6"/>
  <c r="E7" i="6"/>
  <c r="N6" i="6"/>
  <c r="M6" i="6"/>
  <c r="F6" i="6"/>
  <c r="E6" i="6"/>
  <c r="N5" i="6"/>
  <c r="M5" i="6"/>
  <c r="F5" i="6"/>
  <c r="E5" i="6"/>
  <c r="N4" i="6"/>
  <c r="M4" i="6"/>
  <c r="F4" i="6"/>
  <c r="E4" i="6"/>
  <c r="N3" i="6"/>
  <c r="M3" i="6"/>
  <c r="F3" i="6"/>
  <c r="E3" i="6"/>
</calcChain>
</file>

<file path=xl/sharedStrings.xml><?xml version="1.0" encoding="utf-8"?>
<sst xmlns="http://schemas.openxmlformats.org/spreadsheetml/2006/main" count="116" uniqueCount="53">
  <si>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</si>
  <si>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</si>
  <si>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</si>
  <si>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</si>
  <si>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</si>
  <si>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</si>
  <si>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</si>
  <si>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</si>
  <si>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</si>
  <si>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</si>
  <si>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</si>
  <si>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</si>
  <si>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</si>
  <si>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</si>
  <si>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</si>
  <si>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</si>
  <si>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</si>
  <si>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</si>
  <si>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</si>
  <si>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</si>
  <si>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</si>
  <si>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</si>
  <si>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</si>
  <si>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</si>
  <si>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</si>
  <si>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</si>
  <si>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</si>
  <si>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</si>
  <si>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</si>
  <si>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</si>
  <si>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</si>
  <si>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</si>
  <si>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</si>
  <si>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</si>
  <si>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</si>
  <si>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</si>
  <si>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STATES WITH THE HIGHEST AVERAGE PRICES</t>
  </si>
  <si>
    <t>STATES WITH THE LOWEST AVERAGE PRICES</t>
  </si>
  <si>
    <t>5KG</t>
  </si>
  <si>
    <t>12.5KG</t>
  </si>
  <si>
    <t>Average of Jun-23</t>
  </si>
  <si>
    <t>Average of May-24</t>
  </si>
  <si>
    <t>Average of Jun-24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</si>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</sst>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3"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43" fontId="2" fillId="0" borderId="0">
      <alignment vertical="top"/>
      <protection locked="0"/>
    </xf>
  </cellStyleXfs>
  <cellXfs count="36">
    <xf numFmtId="0" fontId="0" fillId="0" borderId="0" xfId="0">
      <alignment vertical="center"/>
    </xf>
    <xf numFmtId="0" fontId="3" fillId="0" borderId="1" xfId="1" applyFont="1" applyBorder="1" applyAlignment="1" applyProtection="1">
      <alignment horizontal="left" wrapText="1"/>
    </xf>
    <xf numFmtId="2" fontId="3" fillId="0" borderId="2" xfId="1" applyNumberFormat="1" applyFont="1" applyBorder="1" applyAlignment="1" applyProtection="1">
      <alignment horizontal="right" wrapText="1"/>
    </xf>
    <xf numFmtId="2" fontId="2" fillId="0" borderId="0" xfId="0" applyNumberFormat="1" applyFont="1" applyAlignment="1"/>
    <xf numFmtId="2" fontId="3" fillId="0" borderId="2" xfId="2" applyNumberFormat="1" applyFont="1" applyBorder="1" applyAlignment="1" applyProtection="1">
      <alignment horizontal="right" wrapText="1"/>
    </xf>
    <xf numFmtId="0" fontId="3" fillId="0" borderId="2" xfId="1" applyFont="1" applyBorder="1" applyAlignment="1" applyProtection="1">
      <alignment horizontal="left" wrapText="1"/>
    </xf>
    <xf numFmtId="0" fontId="2" fillId="0" borderId="0" xfId="0" applyFont="1" applyAlignment="1"/>
    <xf numFmtId="0" fontId="5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12" fillId="3" borderId="4" xfId="0" applyFont="1" applyFill="1" applyBorder="1">
      <alignment vertical="center"/>
    </xf>
    <xf numFmtId="0" fontId="12" fillId="3" borderId="5" xfId="0" applyFont="1" applyFill="1" applyBorder="1">
      <alignment vertical="center"/>
    </xf>
    <xf numFmtId="0" fontId="12" fillId="2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indent="1"/>
    </xf>
    <xf numFmtId="2" fontId="12" fillId="0" borderId="10" xfId="0" applyNumberFormat="1" applyFont="1" applyBorder="1">
      <alignment vertical="center"/>
    </xf>
    <xf numFmtId="2" fontId="11" fillId="0" borderId="0" xfId="0" applyNumberFormat="1" applyFont="1">
      <alignment vertical="center"/>
    </xf>
    <xf numFmtId="2" fontId="11" fillId="0" borderId="11" xfId="0" applyNumberFormat="1" applyFont="1" applyBorder="1">
      <alignment vertical="center"/>
    </xf>
    <xf numFmtId="43" fontId="6" fillId="0" borderId="10" xfId="3" applyFont="1" applyBorder="1" applyProtection="1">
      <alignment vertical="top"/>
    </xf>
    <xf numFmtId="0" fontId="0" fillId="0" borderId="9" xfId="0" applyBorder="1" applyAlignment="1">
      <alignment horizontal="left" vertical="center" indent="2"/>
    </xf>
    <xf numFmtId="2" fontId="1" fillId="0" borderId="0" xfId="0" applyNumberFormat="1" applyFont="1">
      <alignment vertical="center"/>
    </xf>
    <xf numFmtId="2" fontId="1" fillId="0" borderId="11" xfId="0" applyNumberFormat="1" applyFont="1" applyBorder="1">
      <alignment vertical="center"/>
    </xf>
    <xf numFmtId="0" fontId="1" fillId="0" borderId="9" xfId="0" applyFont="1" applyBorder="1" applyAlignment="1">
      <alignment horizontal="left" vertical="center" indent="2"/>
    </xf>
    <xf numFmtId="43" fontId="2" fillId="0" borderId="0" xfId="3">
      <alignment vertical="top"/>
      <protection locked="0"/>
    </xf>
    <xf numFmtId="0" fontId="12" fillId="3" borderId="3" xfId="0" applyFont="1" applyFill="1" applyBorder="1" applyAlignment="1">
      <alignment horizontal="left" vertical="center"/>
    </xf>
    <xf numFmtId="2" fontId="12" fillId="3" borderId="4" xfId="0" applyNumberFormat="1" applyFont="1" applyFill="1" applyBorder="1">
      <alignment vertical="center"/>
    </xf>
    <xf numFmtId="2" fontId="11" fillId="2" borderId="4" xfId="0" applyNumberFormat="1" applyFont="1" applyFill="1" applyBorder="1">
      <alignment vertical="center"/>
    </xf>
    <xf numFmtId="2" fontId="11" fillId="2" borderId="5" xfId="0" applyNumberFormat="1" applyFont="1" applyFill="1" applyBorder="1">
      <alignment vertical="center"/>
    </xf>
    <xf numFmtId="43" fontId="6" fillId="4" borderId="12" xfId="3" applyFont="1" applyFill="1" applyBorder="1" applyProtection="1">
      <alignment vertical="top"/>
    </xf>
  </cellXfs>
  <cellStyles count="4">
    <cellStyle name="Comma 2" xfId="3" xr:uid="{AF483289-E29C-461E-BED8-EB6E7C008889}"/>
    <cellStyle name="Normal" xfId="0" builtinId="0"/>
    <cellStyle name="Normal_Sheet1" xfId="1" xr:uid="{00000000-0005-0000-0000-000004000000}"/>
    <cellStyle name="Normal_Sheet3" xfId="2" xr:uid="{00000000-0005-0000-0000-00000B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2315-514D-4004-A5B4-15951A9D166E}">
  <dimension ref="A1:Q57"/>
  <sheetViews>
    <sheetView tabSelected="1" topLeftCell="A2" zoomScaleNormal="100" workbookViewId="0">
      <selection activeCell="J2" sqref="J2"/>
    </sheetView>
  </sheetViews>
  <sheetFormatPr defaultRowHeight="14.4"/>
  <cols>
    <col min="1" max="1" width="22.44140625" customWidth="1"/>
    <col min="2" max="2" width="17.44140625" customWidth="1"/>
    <col min="3" max="3" width="16.88671875" customWidth="1"/>
    <col min="4" max="4" width="17.6640625" customWidth="1"/>
    <col min="9" max="9" width="15.33203125" customWidth="1"/>
    <col min="10" max="10" width="16.88671875" customWidth="1"/>
    <col min="11" max="11" width="17" customWidth="1"/>
    <col min="12" max="12" width="16.88671875" customWidth="1"/>
    <col min="13" max="13" width="11.109375" customWidth="1"/>
    <col min="15" max="15" width="10.88671875" customWidth="1"/>
    <col min="16" max="16" width="10.6640625" customWidth="1"/>
    <col min="17" max="17" width="12.6640625" customWidth="1"/>
  </cols>
  <sheetData>
    <row r="1" spans="1:17" ht="15" thickBot="1">
      <c r="A1" s="9" t="s">
        <v>38</v>
      </c>
      <c r="B1" s="10"/>
      <c r="C1" s="10"/>
      <c r="D1" s="10"/>
      <c r="E1" s="10"/>
      <c r="F1" s="11"/>
      <c r="I1" s="12" t="s">
        <v>39</v>
      </c>
      <c r="J1" s="13"/>
      <c r="K1" s="13"/>
      <c r="L1" s="13"/>
      <c r="M1" s="13"/>
      <c r="N1" s="14"/>
    </row>
    <row r="2" spans="1:17" ht="15" thickBot="1">
      <c r="A2" s="15"/>
      <c r="B2" s="16" t="s">
        <v>40</v>
      </c>
      <c r="C2" s="16" t="s">
        <v>41</v>
      </c>
      <c r="D2" s="16" t="s">
        <v>42</v>
      </c>
      <c r="E2" s="16" t="s">
        <v>43</v>
      </c>
      <c r="F2" s="17" t="s">
        <v>44</v>
      </c>
      <c r="I2" s="18"/>
      <c r="J2" s="16" t="s">
        <v>40</v>
      </c>
      <c r="K2" s="16" t="s">
        <v>41</v>
      </c>
      <c r="L2" s="16" t="s">
        <v>42</v>
      </c>
      <c r="M2" s="19" t="s">
        <v>43</v>
      </c>
      <c r="N2" s="20" t="s">
        <v>44</v>
      </c>
    </row>
    <row r="3" spans="1:17">
      <c r="A3" s="21" t="s">
        <v>45</v>
      </c>
      <c r="B3" s="22">
        <v>4421.9685939058563</v>
      </c>
      <c r="C3" s="22">
        <v>7500.299185928573</v>
      </c>
      <c r="D3" s="22">
        <v>7096.5089002267569</v>
      </c>
      <c r="E3" s="23">
        <f>D3/C3*100-100</f>
        <v>-5.3836557141530221</v>
      </c>
      <c r="F3" s="24">
        <f>D3/B3*100-100</f>
        <v>60.483023556676159</v>
      </c>
      <c r="I3" s="21" t="s">
        <v>45</v>
      </c>
      <c r="J3" s="22">
        <v>9189.7508163265302</v>
      </c>
      <c r="K3" s="22">
        <v>15329.107499714288</v>
      </c>
      <c r="L3" s="22">
        <v>15593.28214940983</v>
      </c>
      <c r="M3" s="23">
        <f>L3/K3*100-100</f>
        <v>1.7233531025890869</v>
      </c>
      <c r="N3" s="24">
        <f>L3/J3*100-100</f>
        <v>69.681229241893845</v>
      </c>
      <c r="O3" s="25"/>
      <c r="P3" s="25"/>
      <c r="Q3" s="25"/>
    </row>
    <row r="4" spans="1:17">
      <c r="A4" s="26" t="s">
        <v>1</v>
      </c>
      <c r="B4" s="8">
        <v>4381.1499999999996</v>
      </c>
      <c r="C4" s="8">
        <v>7644.5479195000007</v>
      </c>
      <c r="D4" s="8">
        <v>6710</v>
      </c>
      <c r="E4" s="27">
        <f>D4/C4*100-100</f>
        <v>-12.225025329700941</v>
      </c>
      <c r="F4" s="28">
        <f>D4/B4*100-100</f>
        <v>53.156134804788707</v>
      </c>
      <c r="I4" s="29" t="s">
        <v>1</v>
      </c>
      <c r="J4" s="8">
        <v>9047.4500000000007</v>
      </c>
      <c r="K4" s="8">
        <v>16559.6744745</v>
      </c>
      <c r="L4" s="8">
        <v>16690</v>
      </c>
      <c r="M4" s="27">
        <f>L4/K4*100-100</f>
        <v>0.78700535871453781</v>
      </c>
      <c r="N4" s="28">
        <f>L4/J4*100-100</f>
        <v>84.471867763845069</v>
      </c>
      <c r="O4" s="30"/>
      <c r="P4" s="30"/>
      <c r="Q4" s="30"/>
    </row>
    <row r="5" spans="1:17">
      <c r="A5" s="26" t="s">
        <v>7</v>
      </c>
      <c r="B5" s="8">
        <v>4577.1499999999996</v>
      </c>
      <c r="C5" s="8">
        <v>8012.0341625000001</v>
      </c>
      <c r="D5" s="8">
        <v>7336.1428571428596</v>
      </c>
      <c r="E5" s="27">
        <f t="shared" ref="E5:E46" si="0">D5/C5*100-100</f>
        <v>-8.4359513657670391</v>
      </c>
      <c r="F5" s="28">
        <f t="shared" ref="F5:F46" si="1">D5/B5*100-100</f>
        <v>60.277527656792103</v>
      </c>
      <c r="I5" s="26" t="s">
        <v>7</v>
      </c>
      <c r="J5" s="8">
        <v>9016.52</v>
      </c>
      <c r="K5" s="8">
        <v>16057.2770265</v>
      </c>
      <c r="L5" s="8">
        <v>16390</v>
      </c>
      <c r="M5" s="27">
        <f t="shared" ref="M5:M46" si="2">L5/K5*100-100</f>
        <v>2.0721008484246397</v>
      </c>
      <c r="N5" s="28">
        <f t="shared" ref="N5:N46" si="3">L5/J5*100-100</f>
        <v>81.777448505631867</v>
      </c>
      <c r="O5" s="30"/>
      <c r="P5" s="30"/>
      <c r="Q5" s="30"/>
    </row>
    <row r="6" spans="1:17">
      <c r="A6" s="26" t="s">
        <v>22</v>
      </c>
      <c r="B6" s="8">
        <v>4595.670157341</v>
      </c>
      <c r="C6" s="8">
        <v>7194.4316089999993</v>
      </c>
      <c r="D6" s="8">
        <v>7238.1833333333298</v>
      </c>
      <c r="E6" s="27">
        <f t="shared" si="0"/>
        <v>0.60813316063214984</v>
      </c>
      <c r="F6" s="28">
        <f t="shared" si="1"/>
        <v>57.500061699842632</v>
      </c>
      <c r="I6" s="26" t="s">
        <v>22</v>
      </c>
      <c r="J6" s="8">
        <v>8621.4285714285706</v>
      </c>
      <c r="K6" s="8">
        <v>14567.53565</v>
      </c>
      <c r="L6" s="8">
        <v>14455.3812144886</v>
      </c>
      <c r="M6" s="27">
        <f t="shared" si="2"/>
        <v>-0.76989298812115692</v>
      </c>
      <c r="N6" s="28">
        <f t="shared" si="3"/>
        <v>67.668050540878539</v>
      </c>
      <c r="O6" s="30"/>
      <c r="P6" s="30"/>
      <c r="Q6" s="30"/>
    </row>
    <row r="7" spans="1:17">
      <c r="A7" s="26" t="s">
        <v>23</v>
      </c>
      <c r="B7" s="8">
        <v>4750</v>
      </c>
      <c r="C7" s="8">
        <v>7647.6371165</v>
      </c>
      <c r="D7" s="8">
        <v>7562.3125</v>
      </c>
      <c r="E7" s="27">
        <f t="shared" si="0"/>
        <v>-1.1156990741089174</v>
      </c>
      <c r="F7" s="28">
        <f t="shared" si="1"/>
        <v>59.206578947368428</v>
      </c>
      <c r="I7" s="26" t="s">
        <v>23</v>
      </c>
      <c r="J7" s="8">
        <v>9500</v>
      </c>
      <c r="K7" s="8">
        <v>15764.9645225</v>
      </c>
      <c r="L7" s="8">
        <v>16318.6354980469</v>
      </c>
      <c r="M7" s="27">
        <f t="shared" si="2"/>
        <v>3.5120343896536639</v>
      </c>
      <c r="N7" s="28">
        <f t="shared" si="3"/>
        <v>71.775110505756857</v>
      </c>
      <c r="O7" s="30"/>
      <c r="P7" s="30"/>
      <c r="Q7" s="30"/>
    </row>
    <row r="8" spans="1:17">
      <c r="A8" s="26" t="s">
        <v>46</v>
      </c>
      <c r="B8" s="8">
        <v>3364.62</v>
      </c>
      <c r="C8" s="8">
        <v>7380.300107</v>
      </c>
      <c r="D8" s="8">
        <v>6412.65625</v>
      </c>
      <c r="E8" s="27">
        <f t="shared" si="0"/>
        <v>-13.111172214829281</v>
      </c>
      <c r="F8" s="28">
        <f t="shared" si="1"/>
        <v>90.590802230266718</v>
      </c>
      <c r="I8" s="26" t="s">
        <v>46</v>
      </c>
      <c r="J8" s="8">
        <v>9528.5714285714294</v>
      </c>
      <c r="K8" s="8">
        <v>14201.855344</v>
      </c>
      <c r="L8" s="8">
        <v>14553.125</v>
      </c>
      <c r="M8" s="27">
        <f t="shared" si="2"/>
        <v>2.4734068013754609</v>
      </c>
      <c r="N8" s="28">
        <f t="shared" si="3"/>
        <v>52.731446776611676</v>
      </c>
      <c r="O8" s="30"/>
      <c r="P8" s="30"/>
      <c r="Q8" s="30"/>
    </row>
    <row r="9" spans="1:17">
      <c r="A9" s="26" t="s">
        <v>25</v>
      </c>
      <c r="B9" s="8">
        <v>4691.16</v>
      </c>
      <c r="C9" s="8">
        <v>7472.4651935000002</v>
      </c>
      <c r="D9" s="8">
        <v>7219.4444444444398</v>
      </c>
      <c r="E9" s="27">
        <f t="shared" si="0"/>
        <v>-3.3860411859215134</v>
      </c>
      <c r="F9" s="28">
        <f t="shared" si="1"/>
        <v>53.89465386907375</v>
      </c>
      <c r="I9" s="26" t="s">
        <v>25</v>
      </c>
      <c r="J9" s="8">
        <v>9500</v>
      </c>
      <c r="K9" s="8">
        <v>15533.340657000001</v>
      </c>
      <c r="L9" s="8">
        <v>15995.833333333299</v>
      </c>
      <c r="M9" s="27">
        <f t="shared" si="2"/>
        <v>2.9774192592942228</v>
      </c>
      <c r="N9" s="28">
        <f t="shared" si="3"/>
        <v>68.377192982455796</v>
      </c>
      <c r="O9" s="30"/>
      <c r="P9" s="30"/>
      <c r="Q9" s="30"/>
    </row>
    <row r="10" spans="1:17">
      <c r="A10" s="26" t="s">
        <v>29</v>
      </c>
      <c r="B10" s="8">
        <v>4594.03</v>
      </c>
      <c r="C10" s="8">
        <v>7150.6781934999999</v>
      </c>
      <c r="D10" s="8">
        <v>7196.8229166666697</v>
      </c>
      <c r="E10" s="27">
        <f t="shared" si="0"/>
        <v>0.64531953358795136</v>
      </c>
      <c r="F10" s="28">
        <f t="shared" si="1"/>
        <v>56.655984324583642</v>
      </c>
      <c r="I10" s="26" t="s">
        <v>29</v>
      </c>
      <c r="J10" s="8">
        <v>9114.2857142857101</v>
      </c>
      <c r="K10" s="8">
        <v>14619.1048235</v>
      </c>
      <c r="L10" s="8">
        <v>14750</v>
      </c>
      <c r="M10" s="27">
        <f t="shared" si="2"/>
        <v>0.89537066790566655</v>
      </c>
      <c r="N10" s="28">
        <f t="shared" si="3"/>
        <v>61.833855799373111</v>
      </c>
      <c r="O10" s="30"/>
      <c r="P10" s="30"/>
      <c r="Q10" s="30"/>
    </row>
    <row r="11" spans="1:17">
      <c r="A11" s="21" t="s">
        <v>47</v>
      </c>
      <c r="B11" s="22">
        <v>4053.2321428571431</v>
      </c>
      <c r="C11" s="22">
        <v>7071.8392707499997</v>
      </c>
      <c r="D11" s="22">
        <v>6807.3888888888951</v>
      </c>
      <c r="E11" s="23">
        <f t="shared" si="0"/>
        <v>-3.7394851853449751</v>
      </c>
      <c r="F11" s="24">
        <f t="shared" si="1"/>
        <v>67.94964238318542</v>
      </c>
      <c r="I11" s="21" t="s">
        <v>47</v>
      </c>
      <c r="J11" s="22">
        <v>8576.1443697414379</v>
      </c>
      <c r="K11" s="22">
        <v>15010.623452833335</v>
      </c>
      <c r="L11" s="22">
        <v>15104.258355034717</v>
      </c>
      <c r="M11" s="23">
        <f t="shared" si="2"/>
        <v>0.62379089380000607</v>
      </c>
      <c r="N11" s="24">
        <f t="shared" si="3"/>
        <v>76.119450697750977</v>
      </c>
      <c r="O11" s="25"/>
      <c r="P11" s="25"/>
      <c r="Q11" s="25"/>
    </row>
    <row r="12" spans="1:17">
      <c r="A12" s="26" t="s">
        <v>2</v>
      </c>
      <c r="B12" s="8">
        <v>4525.22</v>
      </c>
      <c r="C12" s="8">
        <v>7735.0119400000003</v>
      </c>
      <c r="D12" s="8">
        <v>6470</v>
      </c>
      <c r="E12" s="27">
        <f t="shared" si="0"/>
        <v>-16.354363119444642</v>
      </c>
      <c r="F12" s="28">
        <f t="shared" si="1"/>
        <v>42.976474071978828</v>
      </c>
      <c r="I12" s="26" t="s">
        <v>2</v>
      </c>
      <c r="J12" s="8">
        <v>7500</v>
      </c>
      <c r="K12" s="8">
        <v>16284.722014999999</v>
      </c>
      <c r="L12" s="8">
        <v>16488.75</v>
      </c>
      <c r="M12" s="27">
        <f t="shared" si="2"/>
        <v>1.2528797532562805</v>
      </c>
      <c r="N12" s="28">
        <f t="shared" si="3"/>
        <v>119.85000000000002</v>
      </c>
      <c r="O12" s="30"/>
      <c r="P12" s="30"/>
      <c r="Q12" s="30"/>
    </row>
    <row r="13" spans="1:17">
      <c r="A13" s="26" t="s">
        <v>5</v>
      </c>
      <c r="B13" s="8">
        <v>4215.1499999999996</v>
      </c>
      <c r="C13" s="8">
        <v>6679.7851370000008</v>
      </c>
      <c r="D13" s="8">
        <v>7000</v>
      </c>
      <c r="E13" s="27">
        <f t="shared" si="0"/>
        <v>4.7937898664778515</v>
      </c>
      <c r="F13" s="28">
        <f t="shared" si="1"/>
        <v>66.067636976145593</v>
      </c>
      <c r="I13" s="26" t="s">
        <v>5</v>
      </c>
      <c r="J13" s="8">
        <v>9535.1466862802808</v>
      </c>
      <c r="K13" s="8">
        <v>13076.4273975</v>
      </c>
      <c r="L13" s="8">
        <v>13450</v>
      </c>
      <c r="M13" s="27">
        <f t="shared" si="2"/>
        <v>2.8568399544008685</v>
      </c>
      <c r="N13" s="28">
        <f t="shared" si="3"/>
        <v>41.057085355096177</v>
      </c>
      <c r="O13" s="30"/>
      <c r="P13" s="30"/>
      <c r="Q13" s="30"/>
    </row>
    <row r="14" spans="1:17">
      <c r="A14" s="26" t="s">
        <v>8</v>
      </c>
      <c r="B14" s="8">
        <v>3757.1428571428573</v>
      </c>
      <c r="C14" s="8">
        <v>7052.9308549999996</v>
      </c>
      <c r="D14" s="8">
        <v>7186.6666666666697</v>
      </c>
      <c r="E14" s="27">
        <f t="shared" si="0"/>
        <v>1.8961735825307642</v>
      </c>
      <c r="F14" s="28">
        <f t="shared" si="1"/>
        <v>91.280101394169918</v>
      </c>
      <c r="I14" s="26" t="s">
        <v>8</v>
      </c>
      <c r="J14" s="8">
        <v>8000</v>
      </c>
      <c r="K14" s="8">
        <v>15959.553571500001</v>
      </c>
      <c r="L14" s="8">
        <v>15305</v>
      </c>
      <c r="M14" s="27">
        <f t="shared" si="2"/>
        <v>-4.1013275751577254</v>
      </c>
      <c r="N14" s="28">
        <f t="shared" si="3"/>
        <v>91.3125</v>
      </c>
      <c r="O14" s="30"/>
      <c r="P14" s="30"/>
      <c r="Q14" s="30"/>
    </row>
    <row r="15" spans="1:17">
      <c r="A15" s="26" t="s">
        <v>15</v>
      </c>
      <c r="B15" s="8">
        <v>3650.15</v>
      </c>
      <c r="C15" s="8">
        <v>7463.2309729999997</v>
      </c>
      <c r="D15" s="8">
        <v>6825</v>
      </c>
      <c r="E15" s="27">
        <f t="shared" si="0"/>
        <v>-8.5516711905199116</v>
      </c>
      <c r="F15" s="28">
        <f t="shared" si="1"/>
        <v>86.978617317096564</v>
      </c>
      <c r="I15" s="26" t="s">
        <v>15</v>
      </c>
      <c r="J15" s="8">
        <v>8157.1428571428596</v>
      </c>
      <c r="K15" s="8">
        <v>16114.871259</v>
      </c>
      <c r="L15" s="8">
        <v>16473.333333333299</v>
      </c>
      <c r="M15" s="27">
        <f t="shared" si="2"/>
        <v>2.2244178595786366</v>
      </c>
      <c r="N15" s="28">
        <f t="shared" si="3"/>
        <v>101.94979568009296</v>
      </c>
      <c r="O15" s="30"/>
      <c r="P15" s="30"/>
      <c r="Q15" s="30"/>
    </row>
    <row r="16" spans="1:17">
      <c r="A16" s="26" t="s">
        <v>32</v>
      </c>
      <c r="B16" s="8">
        <v>4106.42</v>
      </c>
      <c r="C16" s="8">
        <v>7657.7645190000003</v>
      </c>
      <c r="D16" s="8">
        <v>7300.1666666666997</v>
      </c>
      <c r="E16" s="27">
        <f t="shared" si="0"/>
        <v>-4.6697420826410792</v>
      </c>
      <c r="F16" s="28">
        <f t="shared" si="1"/>
        <v>77.774476713699499</v>
      </c>
      <c r="I16" s="26" t="s">
        <v>32</v>
      </c>
      <c r="J16" s="8">
        <v>8911.84</v>
      </c>
      <c r="K16" s="8">
        <v>13860.3106095</v>
      </c>
      <c r="L16" s="8">
        <v>13950</v>
      </c>
      <c r="M16" s="27">
        <f t="shared" si="2"/>
        <v>0.64709509784380259</v>
      </c>
      <c r="N16" s="28">
        <f t="shared" si="3"/>
        <v>56.533330939514173</v>
      </c>
      <c r="O16" s="30"/>
      <c r="P16" s="30"/>
      <c r="Q16" s="30"/>
    </row>
    <row r="17" spans="1:17">
      <c r="A17" s="26" t="s">
        <v>33</v>
      </c>
      <c r="B17" s="8">
        <v>4065.31</v>
      </c>
      <c r="C17" s="8">
        <v>5842.3122005000005</v>
      </c>
      <c r="D17" s="8">
        <v>6062.5</v>
      </c>
      <c r="E17" s="27">
        <f t="shared" si="0"/>
        <v>3.7688468528120751</v>
      </c>
      <c r="F17" s="28">
        <f t="shared" si="1"/>
        <v>49.127618803978038</v>
      </c>
      <c r="I17" s="26" t="s">
        <v>33</v>
      </c>
      <c r="J17" s="8">
        <v>9352.7366750254896</v>
      </c>
      <c r="K17" s="8">
        <v>14767.855864500001</v>
      </c>
      <c r="L17" s="8">
        <v>14958.466796875</v>
      </c>
      <c r="M17" s="27">
        <f t="shared" si="2"/>
        <v>1.2907150105195768</v>
      </c>
      <c r="N17" s="28">
        <f t="shared" si="3"/>
        <v>59.936789804191022</v>
      </c>
      <c r="O17" s="30"/>
      <c r="P17" s="30"/>
      <c r="Q17" s="30"/>
    </row>
    <row r="18" spans="1:17">
      <c r="A18" s="21" t="s">
        <v>48</v>
      </c>
      <c r="B18" s="22">
        <v>4260.3023809523802</v>
      </c>
      <c r="C18" s="22">
        <v>7236.9311925714292</v>
      </c>
      <c r="D18" s="22">
        <v>6660.2043650793648</v>
      </c>
      <c r="E18" s="23">
        <f t="shared" si="0"/>
        <v>-7.9692180586719275</v>
      </c>
      <c r="F18" s="24">
        <f t="shared" si="1"/>
        <v>56.331728819457481</v>
      </c>
      <c r="I18" s="21" t="s">
        <v>48</v>
      </c>
      <c r="J18" s="22">
        <v>8950.1190476190422</v>
      </c>
      <c r="K18" s="22">
        <v>15991.130067071428</v>
      </c>
      <c r="L18" s="22">
        <v>15819.440051020409</v>
      </c>
      <c r="M18" s="23">
        <f t="shared" si="2"/>
        <v>-1.0736578048637</v>
      </c>
      <c r="N18" s="24">
        <f t="shared" si="3"/>
        <v>76.751169083374151</v>
      </c>
      <c r="O18" s="25"/>
      <c r="P18" s="25"/>
      <c r="Q18" s="25"/>
    </row>
    <row r="19" spans="1:17">
      <c r="A19" s="26" t="s">
        <v>17</v>
      </c>
      <c r="B19" s="8">
        <v>4130.84</v>
      </c>
      <c r="C19" s="8">
        <v>6521.8145979999999</v>
      </c>
      <c r="D19" s="8">
        <v>6144.4444444444443</v>
      </c>
      <c r="E19" s="27">
        <f t="shared" si="0"/>
        <v>-5.7862753975140748</v>
      </c>
      <c r="F19" s="28">
        <f t="shared" si="1"/>
        <v>48.745641187856307</v>
      </c>
      <c r="I19" s="26" t="s">
        <v>17</v>
      </c>
      <c r="J19" s="8">
        <v>9008.3333333332994</v>
      </c>
      <c r="K19" s="8">
        <v>15912.647376000001</v>
      </c>
      <c r="L19" s="8">
        <v>15950</v>
      </c>
      <c r="M19" s="27">
        <f t="shared" si="2"/>
        <v>0.23473544732937057</v>
      </c>
      <c r="N19" s="28">
        <f t="shared" si="3"/>
        <v>77.0582793709535</v>
      </c>
      <c r="O19" s="30"/>
      <c r="P19" s="30"/>
      <c r="Q19" s="30"/>
    </row>
    <row r="20" spans="1:17">
      <c r="A20" s="26" t="s">
        <v>18</v>
      </c>
      <c r="B20" s="8">
        <v>4630</v>
      </c>
      <c r="C20" s="8">
        <v>7802.5660504999996</v>
      </c>
      <c r="D20" s="8">
        <v>6800.875</v>
      </c>
      <c r="E20" s="27">
        <f t="shared" si="0"/>
        <v>-12.837969509220741</v>
      </c>
      <c r="F20" s="28">
        <f t="shared" si="1"/>
        <v>46.887149028077744</v>
      </c>
      <c r="I20" s="26" t="s">
        <v>18</v>
      </c>
      <c r="J20" s="8">
        <v>9312.5</v>
      </c>
      <c r="K20" s="8">
        <v>16682.251872000001</v>
      </c>
      <c r="L20" s="8">
        <v>16754.6875</v>
      </c>
      <c r="M20" s="27">
        <f t="shared" si="2"/>
        <v>0.43420773499755683</v>
      </c>
      <c r="N20" s="28">
        <f t="shared" si="3"/>
        <v>79.916107382550337</v>
      </c>
      <c r="O20" s="30"/>
      <c r="P20" s="30"/>
      <c r="Q20" s="30"/>
    </row>
    <row r="21" spans="1:17">
      <c r="A21" s="26" t="s">
        <v>19</v>
      </c>
      <c r="B21" s="8">
        <v>4390.6400000000003</v>
      </c>
      <c r="C21" s="8">
        <v>7750.8342124999999</v>
      </c>
      <c r="D21" s="8">
        <v>6900</v>
      </c>
      <c r="E21" s="27">
        <f t="shared" si="0"/>
        <v>-10.977324365006211</v>
      </c>
      <c r="F21" s="28">
        <f t="shared" si="1"/>
        <v>57.152488019969752</v>
      </c>
      <c r="I21" s="26" t="s">
        <v>19</v>
      </c>
      <c r="J21" s="8">
        <v>8860</v>
      </c>
      <c r="K21" s="8">
        <v>15821.093595999999</v>
      </c>
      <c r="L21" s="8">
        <v>15856.25</v>
      </c>
      <c r="M21" s="27">
        <f t="shared" si="2"/>
        <v>0.22221222437424615</v>
      </c>
      <c r="N21" s="28">
        <f t="shared" si="3"/>
        <v>78.964446952595949</v>
      </c>
      <c r="O21" s="30"/>
      <c r="P21" s="30"/>
      <c r="Q21" s="30"/>
    </row>
    <row r="22" spans="1:17">
      <c r="A22" s="26" t="s">
        <v>20</v>
      </c>
      <c r="B22" s="8">
        <v>4153.97</v>
      </c>
      <c r="C22" s="8">
        <v>6567.9514254999995</v>
      </c>
      <c r="D22" s="8">
        <v>6375</v>
      </c>
      <c r="E22" s="27">
        <f t="shared" si="0"/>
        <v>-2.9377718104136363</v>
      </c>
      <c r="F22" s="28">
        <f t="shared" si="1"/>
        <v>53.467646612758386</v>
      </c>
      <c r="I22" s="26" t="s">
        <v>20</v>
      </c>
      <c r="J22" s="8">
        <v>9341.4285714285706</v>
      </c>
      <c r="K22" s="8">
        <v>14525.9798285</v>
      </c>
      <c r="L22" s="8">
        <v>15325</v>
      </c>
      <c r="M22" s="27">
        <f t="shared" si="2"/>
        <v>5.5006283977644017</v>
      </c>
      <c r="N22" s="28">
        <f t="shared" si="3"/>
        <v>64.05413671815262</v>
      </c>
      <c r="O22" s="30"/>
      <c r="P22" s="30"/>
      <c r="Q22" s="30"/>
    </row>
    <row r="23" spans="1:17">
      <c r="A23" s="26" t="s">
        <v>21</v>
      </c>
      <c r="B23" s="8">
        <v>3650</v>
      </c>
      <c r="C23" s="8">
        <v>7081.4827464999998</v>
      </c>
      <c r="D23" s="8">
        <v>6511.1111111111104</v>
      </c>
      <c r="E23" s="27">
        <f t="shared" si="0"/>
        <v>-8.0544097303745303</v>
      </c>
      <c r="F23" s="28">
        <f t="shared" si="1"/>
        <v>78.386605783866059</v>
      </c>
      <c r="I23" s="26" t="s">
        <v>21</v>
      </c>
      <c r="J23" s="8">
        <v>8975</v>
      </c>
      <c r="K23" s="8">
        <v>14728.8402025</v>
      </c>
      <c r="L23" s="8">
        <v>14677.142857142857</v>
      </c>
      <c r="M23" s="27">
        <f t="shared" si="2"/>
        <v>-0.35099399984235902</v>
      </c>
      <c r="N23" s="28">
        <f t="shared" si="3"/>
        <v>63.533625149224036</v>
      </c>
      <c r="O23" s="30"/>
      <c r="P23" s="30"/>
      <c r="Q23" s="30"/>
    </row>
    <row r="24" spans="1:17">
      <c r="A24" s="26" t="s">
        <v>31</v>
      </c>
      <c r="B24" s="8">
        <v>4183.3333333333303</v>
      </c>
      <c r="C24" s="8">
        <v>7743.0310820000004</v>
      </c>
      <c r="D24" s="8">
        <v>7000</v>
      </c>
      <c r="E24" s="27">
        <f t="shared" si="0"/>
        <v>-9.5961268155994333</v>
      </c>
      <c r="F24" s="28">
        <f t="shared" si="1"/>
        <v>67.330677290836775</v>
      </c>
      <c r="I24" s="26" t="s">
        <v>31</v>
      </c>
      <c r="J24" s="8">
        <v>9225</v>
      </c>
      <c r="K24" s="8">
        <v>15897.763391500001</v>
      </c>
      <c r="L24" s="8">
        <v>15650</v>
      </c>
      <c r="M24" s="27">
        <f t="shared" si="2"/>
        <v>-1.5584795508560063</v>
      </c>
      <c r="N24" s="28">
        <f t="shared" si="3"/>
        <v>69.647696476964768</v>
      </c>
      <c r="O24" s="30"/>
      <c r="P24" s="30"/>
      <c r="Q24" s="30"/>
    </row>
    <row r="25" spans="1:17">
      <c r="A25" s="26" t="s">
        <v>34</v>
      </c>
      <c r="B25" s="8">
        <v>4683.3333333333303</v>
      </c>
      <c r="C25" s="8">
        <v>7190.8382330000004</v>
      </c>
      <c r="D25" s="8">
        <v>6890</v>
      </c>
      <c r="E25" s="27">
        <f t="shared" si="0"/>
        <v>-4.1836323284176018</v>
      </c>
      <c r="F25" s="28">
        <f t="shared" si="1"/>
        <v>47.117437722420021</v>
      </c>
      <c r="I25" s="26" t="s">
        <v>34</v>
      </c>
      <c r="J25" s="8">
        <v>7928.5714285714303</v>
      </c>
      <c r="K25" s="8">
        <v>18369.334202999999</v>
      </c>
      <c r="L25" s="8">
        <v>16523</v>
      </c>
      <c r="M25" s="27">
        <f t="shared" si="2"/>
        <v>-10.051176502077368</v>
      </c>
      <c r="N25" s="28">
        <f t="shared" si="3"/>
        <v>108.39819819819814</v>
      </c>
      <c r="O25" s="30"/>
      <c r="P25" s="30"/>
      <c r="Q25" s="30"/>
    </row>
    <row r="26" spans="1:17">
      <c r="A26" s="21" t="s">
        <v>49</v>
      </c>
      <c r="B26" s="22">
        <v>3877.9120879120878</v>
      </c>
      <c r="C26" s="22">
        <v>7680.870428199999</v>
      </c>
      <c r="D26" s="22">
        <v>6961.9067640692647</v>
      </c>
      <c r="E26" s="23">
        <f t="shared" si="0"/>
        <v>-9.3604451585472503</v>
      </c>
      <c r="F26" s="24">
        <f t="shared" si="1"/>
        <v>79.527194176741489</v>
      </c>
      <c r="I26" s="21" t="s">
        <v>49</v>
      </c>
      <c r="J26" s="22">
        <v>9249.8168118569083</v>
      </c>
      <c r="K26" s="22">
        <v>15852.257304799999</v>
      </c>
      <c r="L26" s="22">
        <v>15925.958268398259</v>
      </c>
      <c r="M26" s="23">
        <f t="shared" si="2"/>
        <v>0.46492409365536957</v>
      </c>
      <c r="N26" s="24">
        <f t="shared" si="3"/>
        <v>72.17593161394845</v>
      </c>
      <c r="O26" s="25"/>
      <c r="P26" s="25"/>
      <c r="Q26" s="25"/>
    </row>
    <row r="27" spans="1:17">
      <c r="A27" s="26" t="s">
        <v>0</v>
      </c>
      <c r="B27" s="8">
        <v>3853.8461538461502</v>
      </c>
      <c r="C27" s="8">
        <v>7802.2328099999995</v>
      </c>
      <c r="D27" s="8">
        <v>7304.1666666666697</v>
      </c>
      <c r="E27" s="27">
        <f t="shared" si="0"/>
        <v>-6.3836360111552466</v>
      </c>
      <c r="F27" s="28">
        <f t="shared" si="1"/>
        <v>89.529274783766056</v>
      </c>
      <c r="I27" s="26" t="s">
        <v>0</v>
      </c>
      <c r="J27" s="8">
        <v>9022.9599999999991</v>
      </c>
      <c r="K27" s="8">
        <v>17538.0208705</v>
      </c>
      <c r="L27" s="8">
        <v>16708.333333333299</v>
      </c>
      <c r="M27" s="27">
        <f t="shared" si="2"/>
        <v>-4.7307934190127838</v>
      </c>
      <c r="N27" s="28">
        <f t="shared" si="3"/>
        <v>85.175744249484666</v>
      </c>
      <c r="O27" s="30"/>
      <c r="P27" s="30"/>
      <c r="Q27" s="30"/>
    </row>
    <row r="28" spans="1:17">
      <c r="A28" s="26" t="s">
        <v>4</v>
      </c>
      <c r="B28" s="8">
        <v>3825</v>
      </c>
      <c r="C28" s="8">
        <v>7500.7686334999999</v>
      </c>
      <c r="D28" s="8">
        <v>6338.75</v>
      </c>
      <c r="E28" s="27">
        <f t="shared" si="0"/>
        <v>-15.491994091247946</v>
      </c>
      <c r="F28" s="28">
        <f t="shared" si="1"/>
        <v>65.718954248366032</v>
      </c>
      <c r="I28" s="26" t="s">
        <v>4</v>
      </c>
      <c r="J28" s="8">
        <v>9833.3333333333303</v>
      </c>
      <c r="K28" s="8">
        <v>16200.47222</v>
      </c>
      <c r="L28" s="8">
        <v>16334.583333333299</v>
      </c>
      <c r="M28" s="27">
        <f t="shared" si="2"/>
        <v>0.82782224809308502</v>
      </c>
      <c r="N28" s="28">
        <f t="shared" si="3"/>
        <v>66.114406779660726</v>
      </c>
      <c r="O28" s="30"/>
      <c r="P28" s="30"/>
      <c r="Q28" s="30"/>
    </row>
    <row r="29" spans="1:17">
      <c r="A29" s="26" t="s">
        <v>11</v>
      </c>
      <c r="B29" s="8">
        <v>4007.1428571428601</v>
      </c>
      <c r="C29" s="8">
        <v>7793.8834215000006</v>
      </c>
      <c r="D29" s="8">
        <v>7590.7857142857101</v>
      </c>
      <c r="E29" s="27">
        <f t="shared" si="0"/>
        <v>-2.6058602141011136</v>
      </c>
      <c r="F29" s="28">
        <f t="shared" si="1"/>
        <v>89.431372549019358</v>
      </c>
      <c r="I29" s="26" t="s">
        <v>11</v>
      </c>
      <c r="J29" s="8">
        <v>9183.3333333333303</v>
      </c>
      <c r="K29" s="8">
        <v>13788.093983499999</v>
      </c>
      <c r="L29" s="8">
        <v>14543.392857142901</v>
      </c>
      <c r="M29" s="27">
        <f t="shared" si="2"/>
        <v>5.4779063338758647</v>
      </c>
      <c r="N29" s="28">
        <f t="shared" si="3"/>
        <v>58.367254342753967</v>
      </c>
      <c r="O29" s="30"/>
      <c r="P29" s="30"/>
      <c r="Q29" s="30"/>
    </row>
    <row r="30" spans="1:17">
      <c r="A30" s="26" t="s">
        <v>14</v>
      </c>
      <c r="B30" s="8">
        <v>3878.5714285714298</v>
      </c>
      <c r="C30" s="8">
        <v>7926.2103880000004</v>
      </c>
      <c r="D30" s="8">
        <v>6825.2272727272702</v>
      </c>
      <c r="E30" s="27">
        <f t="shared" si="0"/>
        <v>-13.890409935870224</v>
      </c>
      <c r="F30" s="28">
        <f t="shared" si="1"/>
        <v>75.972710530721457</v>
      </c>
      <c r="I30" s="26" t="s">
        <v>14</v>
      </c>
      <c r="J30" s="8">
        <v>9192.3076923076896</v>
      </c>
      <c r="K30" s="8">
        <v>15623.557828999999</v>
      </c>
      <c r="L30" s="8">
        <v>15824.4318181818</v>
      </c>
      <c r="M30" s="27">
        <f t="shared" si="2"/>
        <v>1.2857122006419246</v>
      </c>
      <c r="N30" s="28">
        <f t="shared" si="3"/>
        <v>72.148630658044738</v>
      </c>
      <c r="O30" s="30"/>
      <c r="P30" s="30"/>
      <c r="Q30" s="30"/>
    </row>
    <row r="31" spans="1:17">
      <c r="A31" s="26" t="s">
        <v>16</v>
      </c>
      <c r="B31" s="8">
        <v>3825</v>
      </c>
      <c r="C31" s="8">
        <v>7381.2568879999999</v>
      </c>
      <c r="D31" s="8">
        <v>6750.6041666666697</v>
      </c>
      <c r="E31" s="27">
        <f t="shared" si="0"/>
        <v>-8.5439747038015668</v>
      </c>
      <c r="F31" s="28">
        <f t="shared" si="1"/>
        <v>76.48638344226589</v>
      </c>
      <c r="I31" s="26" t="s">
        <v>16</v>
      </c>
      <c r="J31" s="8">
        <v>9017.1497003101995</v>
      </c>
      <c r="K31" s="8">
        <v>16111.141620999999</v>
      </c>
      <c r="L31" s="8">
        <v>16219.05</v>
      </c>
      <c r="M31" s="27">
        <f t="shared" si="2"/>
        <v>0.66977487715300299</v>
      </c>
      <c r="N31" s="28">
        <f t="shared" si="3"/>
        <v>79.868922431686428</v>
      </c>
      <c r="O31" s="30"/>
      <c r="P31" s="30"/>
      <c r="Q31" s="30"/>
    </row>
    <row r="32" spans="1:17">
      <c r="A32" s="21" t="s">
        <v>50</v>
      </c>
      <c r="B32" s="22">
        <v>3964.3121693121684</v>
      </c>
      <c r="C32" s="22">
        <v>7487.1623324166676</v>
      </c>
      <c r="D32" s="22">
        <v>7057.0370370370365</v>
      </c>
      <c r="E32" s="23">
        <f t="shared" si="0"/>
        <v>-5.744837313294866</v>
      </c>
      <c r="F32" s="24">
        <f t="shared" si="1"/>
        <v>78.01416073299481</v>
      </c>
      <c r="I32" s="21" t="s">
        <v>50</v>
      </c>
      <c r="J32" s="22">
        <v>9500.6115079364954</v>
      </c>
      <c r="K32" s="22">
        <v>16310.017851583334</v>
      </c>
      <c r="L32" s="22">
        <v>16272.944444444433</v>
      </c>
      <c r="M32" s="23">
        <f t="shared" si="2"/>
        <v>-0.22730451601131563</v>
      </c>
      <c r="N32" s="24">
        <f t="shared" si="3"/>
        <v>71.283126679272755</v>
      </c>
      <c r="O32" s="25"/>
      <c r="P32" s="25"/>
      <c r="Q32" s="25"/>
    </row>
    <row r="33" spans="1:17">
      <c r="A33" s="26" t="s">
        <v>3</v>
      </c>
      <c r="B33" s="8">
        <v>4081.25</v>
      </c>
      <c r="C33" s="8">
        <v>7775.1850309999991</v>
      </c>
      <c r="D33" s="8">
        <v>6597.2222222222199</v>
      </c>
      <c r="E33" s="27">
        <f t="shared" si="0"/>
        <v>-15.150286508696453</v>
      </c>
      <c r="F33" s="28">
        <f t="shared" si="1"/>
        <v>61.647098859962512</v>
      </c>
      <c r="I33" s="26" t="s">
        <v>3</v>
      </c>
      <c r="J33" s="8">
        <v>8992.8571428571431</v>
      </c>
      <c r="K33" s="8">
        <v>16210.6312435</v>
      </c>
      <c r="L33" s="8">
        <v>16319.333333333299</v>
      </c>
      <c r="M33" s="27">
        <f t="shared" si="2"/>
        <v>0.67056049946781116</v>
      </c>
      <c r="N33" s="28">
        <f t="shared" si="3"/>
        <v>81.469949695525173</v>
      </c>
      <c r="O33" s="30"/>
      <c r="P33" s="30"/>
      <c r="Q33" s="30"/>
    </row>
    <row r="34" spans="1:17">
      <c r="A34" s="26" t="s">
        <v>6</v>
      </c>
      <c r="B34" s="8">
        <v>4621.4285714285697</v>
      </c>
      <c r="C34" s="8">
        <v>7081.4741169999998</v>
      </c>
      <c r="D34" s="8">
        <v>6525</v>
      </c>
      <c r="E34" s="27">
        <f t="shared" si="0"/>
        <v>-7.8581677741942428</v>
      </c>
      <c r="F34" s="28">
        <f t="shared" si="1"/>
        <v>41.19010819165382</v>
      </c>
      <c r="I34" s="26" t="s">
        <v>6</v>
      </c>
      <c r="J34" s="8">
        <v>9812.5499999999993</v>
      </c>
      <c r="K34" s="8">
        <v>17772.214975499999</v>
      </c>
      <c r="L34" s="8">
        <v>16612.5</v>
      </c>
      <c r="M34" s="27">
        <f t="shared" si="2"/>
        <v>-6.5254385967012638</v>
      </c>
      <c r="N34" s="28">
        <f t="shared" si="3"/>
        <v>69.298500389806946</v>
      </c>
      <c r="O34" s="30"/>
      <c r="P34" s="30"/>
      <c r="Q34" s="30"/>
    </row>
    <row r="35" spans="1:17">
      <c r="A35" s="26" t="s">
        <v>9</v>
      </c>
      <c r="B35" s="8">
        <v>4393.75</v>
      </c>
      <c r="C35" s="8">
        <v>7775.1850309999991</v>
      </c>
      <c r="D35" s="8">
        <v>7420</v>
      </c>
      <c r="E35" s="27">
        <f t="shared" si="0"/>
        <v>-4.5681875040125846</v>
      </c>
      <c r="F35" s="28">
        <f t="shared" si="1"/>
        <v>68.87624466571836</v>
      </c>
      <c r="I35" s="26" t="s">
        <v>9</v>
      </c>
      <c r="J35" s="8">
        <v>10096.4285714285</v>
      </c>
      <c r="K35" s="8">
        <v>16869.725401</v>
      </c>
      <c r="L35" s="8">
        <v>16888.888888888901</v>
      </c>
      <c r="M35" s="27">
        <f t="shared" si="2"/>
        <v>0.11359691656727477</v>
      </c>
      <c r="N35" s="28">
        <f t="shared" si="3"/>
        <v>67.275871556028534</v>
      </c>
      <c r="O35" s="30"/>
      <c r="P35" s="30"/>
      <c r="Q35" s="30"/>
    </row>
    <row r="36" spans="1:17">
      <c r="A36" s="26" t="s">
        <v>10</v>
      </c>
      <c r="B36" s="8">
        <v>3550</v>
      </c>
      <c r="C36" s="8">
        <v>7142.7972019999997</v>
      </c>
      <c r="D36" s="8">
        <v>6883.3333333333303</v>
      </c>
      <c r="E36" s="27">
        <f t="shared" si="0"/>
        <v>-3.6325246444630892</v>
      </c>
      <c r="F36" s="28">
        <f t="shared" si="1"/>
        <v>93.896713615023373</v>
      </c>
      <c r="I36" s="26" t="s">
        <v>10</v>
      </c>
      <c r="J36" s="8">
        <v>9500</v>
      </c>
      <c r="K36" s="8">
        <v>15234.614981999999</v>
      </c>
      <c r="L36" s="8">
        <v>16058.333333333299</v>
      </c>
      <c r="M36" s="27">
        <f t="shared" si="2"/>
        <v>5.4068865692145067</v>
      </c>
      <c r="N36" s="28">
        <f t="shared" si="3"/>
        <v>69.035087719297906</v>
      </c>
      <c r="O36" s="30"/>
      <c r="P36" s="30"/>
      <c r="Q36" s="30"/>
    </row>
    <row r="37" spans="1:17">
      <c r="A37" s="26" t="s">
        <v>12</v>
      </c>
      <c r="B37" s="8">
        <v>3545</v>
      </c>
      <c r="C37" s="8">
        <v>7746.8564605000001</v>
      </c>
      <c r="D37" s="8">
        <v>7750</v>
      </c>
      <c r="E37" s="27">
        <f t="shared" si="0"/>
        <v>4.0578259272365358E-2</v>
      </c>
      <c r="F37" s="28">
        <f t="shared" si="1"/>
        <v>118.61777150916785</v>
      </c>
      <c r="I37" s="26" t="s">
        <v>12</v>
      </c>
      <c r="J37" s="8">
        <v>9143.5</v>
      </c>
      <c r="K37" s="8">
        <v>15570.567928</v>
      </c>
      <c r="L37" s="8">
        <v>15877.5</v>
      </c>
      <c r="M37" s="27">
        <f t="shared" si="2"/>
        <v>1.971232349515347</v>
      </c>
      <c r="N37" s="28">
        <f t="shared" si="3"/>
        <v>73.647946628752663</v>
      </c>
      <c r="O37" s="30"/>
      <c r="P37" s="30"/>
      <c r="Q37" s="30"/>
    </row>
    <row r="38" spans="1:17">
      <c r="A38" s="26" t="s">
        <v>30</v>
      </c>
      <c r="B38" s="8">
        <v>3594.4444444444398</v>
      </c>
      <c r="C38" s="8">
        <v>7401.4761529999996</v>
      </c>
      <c r="D38" s="8">
        <v>7166.6666666666697</v>
      </c>
      <c r="E38" s="27">
        <f t="shared" si="0"/>
        <v>-3.1724683222569894</v>
      </c>
      <c r="F38" s="28">
        <f t="shared" si="1"/>
        <v>99.381761978362022</v>
      </c>
      <c r="I38" s="26" t="s">
        <v>30</v>
      </c>
      <c r="J38" s="8">
        <v>9458.3333333333303</v>
      </c>
      <c r="K38" s="8">
        <v>16202.352579499999</v>
      </c>
      <c r="L38" s="8">
        <v>15881.1111111111</v>
      </c>
      <c r="M38" s="27">
        <f t="shared" si="2"/>
        <v>-1.9826840998099726</v>
      </c>
      <c r="N38" s="28">
        <f t="shared" si="3"/>
        <v>67.906020558002865</v>
      </c>
      <c r="O38" s="30"/>
      <c r="P38" s="30"/>
      <c r="Q38" s="30"/>
    </row>
    <row r="39" spans="1:17">
      <c r="A39" s="21" t="s">
        <v>51</v>
      </c>
      <c r="B39" s="22">
        <v>3709.1618498168496</v>
      </c>
      <c r="C39" s="22">
        <v>7593.9264480000011</v>
      </c>
      <c r="D39" s="22">
        <v>7241.666666666667</v>
      </c>
      <c r="E39" s="23">
        <f t="shared" si="0"/>
        <v>-4.6387041505532096</v>
      </c>
      <c r="F39" s="24">
        <f t="shared" si="1"/>
        <v>95.237278929315124</v>
      </c>
      <c r="I39" s="21" t="s">
        <v>51</v>
      </c>
      <c r="J39" s="22">
        <v>9311.8944597069585</v>
      </c>
      <c r="K39" s="22">
        <v>15297.817044833333</v>
      </c>
      <c r="L39" s="22">
        <v>15743.333333333334</v>
      </c>
      <c r="M39" s="23">
        <f t="shared" si="2"/>
        <v>2.9122866824353082</v>
      </c>
      <c r="N39" s="24">
        <f t="shared" si="3"/>
        <v>69.06692189710202</v>
      </c>
      <c r="O39" s="25"/>
      <c r="P39" s="25"/>
      <c r="Q39" s="25"/>
    </row>
    <row r="40" spans="1:17">
      <c r="A40" s="26" t="s">
        <v>13</v>
      </c>
      <c r="B40" s="8">
        <v>3288.4615384615386</v>
      </c>
      <c r="C40" s="8">
        <v>7641.8266045</v>
      </c>
      <c r="D40" s="8">
        <v>7300</v>
      </c>
      <c r="E40" s="27">
        <f t="shared" si="0"/>
        <v>-4.4731007675404442</v>
      </c>
      <c r="F40" s="28">
        <f t="shared" si="1"/>
        <v>121.98830409356725</v>
      </c>
      <c r="I40" s="26" t="s">
        <v>13</v>
      </c>
      <c r="J40" s="8">
        <v>9196.4285714285706</v>
      </c>
      <c r="K40" s="8">
        <v>14821.7091815</v>
      </c>
      <c r="L40" s="8">
        <v>15860</v>
      </c>
      <c r="M40" s="27">
        <f t="shared" si="2"/>
        <v>7.0052030152903058</v>
      </c>
      <c r="N40" s="28">
        <f t="shared" si="3"/>
        <v>72.458252427184476</v>
      </c>
      <c r="O40" s="30"/>
      <c r="P40" s="30"/>
      <c r="Q40" s="30"/>
    </row>
    <row r="41" spans="1:17" ht="17.399999999999999" customHeight="1">
      <c r="A41" s="26" t="s">
        <v>24</v>
      </c>
      <c r="B41" s="8">
        <v>4296.4285714285697</v>
      </c>
      <c r="C41" s="8">
        <v>7514.4764949999999</v>
      </c>
      <c r="D41" s="8">
        <v>7500</v>
      </c>
      <c r="E41" s="27">
        <f t="shared" si="0"/>
        <v>-0.19264808412977175</v>
      </c>
      <c r="F41" s="28">
        <f t="shared" si="1"/>
        <v>74.563591022443973</v>
      </c>
      <c r="I41" s="26" t="s">
        <v>24</v>
      </c>
      <c r="J41" s="8">
        <v>9528.5714285714294</v>
      </c>
      <c r="K41" s="8">
        <v>14301.437168500001</v>
      </c>
      <c r="L41" s="8">
        <v>15500</v>
      </c>
      <c r="M41" s="27">
        <f t="shared" si="2"/>
        <v>8.3807159894386416</v>
      </c>
      <c r="N41" s="28">
        <f t="shared" si="3"/>
        <v>62.668665667166408</v>
      </c>
      <c r="O41" s="30"/>
      <c r="P41" s="30"/>
      <c r="Q41" s="30"/>
    </row>
    <row r="42" spans="1:17">
      <c r="A42" s="26" t="s">
        <v>35</v>
      </c>
      <c r="B42" s="8">
        <v>3657</v>
      </c>
      <c r="C42" s="8">
        <v>7223.0393745000001</v>
      </c>
      <c r="D42" s="8">
        <v>7000</v>
      </c>
      <c r="E42" s="27">
        <f t="shared" si="0"/>
        <v>-3.087888116565054</v>
      </c>
      <c r="F42" s="28">
        <f t="shared" si="1"/>
        <v>91.413727098714816</v>
      </c>
      <c r="I42" s="26" t="s">
        <v>35</v>
      </c>
      <c r="J42" s="8">
        <v>9875.625</v>
      </c>
      <c r="K42" s="8">
        <v>14126.351360000001</v>
      </c>
      <c r="L42" s="8">
        <v>14800</v>
      </c>
      <c r="M42" s="27">
        <f t="shared" si="2"/>
        <v>4.7687376791964482</v>
      </c>
      <c r="N42" s="28">
        <f t="shared" si="3"/>
        <v>49.863932662489731</v>
      </c>
      <c r="O42" s="30"/>
      <c r="P42" s="30"/>
      <c r="Q42" s="30"/>
    </row>
    <row r="43" spans="1:17">
      <c r="A43" s="26" t="s">
        <v>26</v>
      </c>
      <c r="B43" s="8">
        <v>3287.8571428571427</v>
      </c>
      <c r="C43" s="8">
        <v>7857.5281034999998</v>
      </c>
      <c r="D43" s="8">
        <v>6500</v>
      </c>
      <c r="E43" s="27">
        <f t="shared" si="0"/>
        <v>-17.276783304094224</v>
      </c>
      <c r="F43" s="28">
        <f t="shared" si="1"/>
        <v>97.697154029980453</v>
      </c>
      <c r="I43" s="26" t="s">
        <v>26</v>
      </c>
      <c r="J43" s="8">
        <v>9069.2307692307695</v>
      </c>
      <c r="K43" s="8">
        <v>15703.356148499999</v>
      </c>
      <c r="L43" s="8">
        <v>15800</v>
      </c>
      <c r="M43" s="27">
        <f t="shared" si="2"/>
        <v>0.61543437330261952</v>
      </c>
      <c r="N43" s="28">
        <f t="shared" si="3"/>
        <v>74.215436810856659</v>
      </c>
      <c r="O43" s="30"/>
      <c r="P43" s="30"/>
      <c r="Q43" s="30"/>
    </row>
    <row r="44" spans="1:17">
      <c r="A44" s="26" t="s">
        <v>27</v>
      </c>
      <c r="B44" s="8">
        <v>3596.1538461538462</v>
      </c>
      <c r="C44" s="8">
        <v>7819.3123240000004</v>
      </c>
      <c r="D44" s="8">
        <v>7800</v>
      </c>
      <c r="E44" s="27">
        <f t="shared" si="0"/>
        <v>-0.24698238412507578</v>
      </c>
      <c r="F44" s="28">
        <f t="shared" si="1"/>
        <v>116.89839572192514</v>
      </c>
      <c r="I44" s="26" t="s">
        <v>27</v>
      </c>
      <c r="J44" s="8">
        <v>9130.3571428571395</v>
      </c>
      <c r="K44" s="8">
        <v>16832.032007499998</v>
      </c>
      <c r="L44" s="8">
        <v>16500</v>
      </c>
      <c r="M44" s="27">
        <f t="shared" si="2"/>
        <v>-1.9726198675956113</v>
      </c>
      <c r="N44" s="28">
        <f t="shared" si="3"/>
        <v>80.715822413455953</v>
      </c>
      <c r="O44" s="30"/>
      <c r="P44" s="30"/>
      <c r="Q44" s="30"/>
    </row>
    <row r="45" spans="1:17" ht="15" thickBot="1">
      <c r="A45" s="26" t="s">
        <v>28</v>
      </c>
      <c r="B45" s="8">
        <v>4129.07</v>
      </c>
      <c r="C45" s="8">
        <v>7507.3757864999998</v>
      </c>
      <c r="D45" s="8">
        <v>7350</v>
      </c>
      <c r="E45" s="27">
        <f t="shared" si="0"/>
        <v>-2.0962822559515075</v>
      </c>
      <c r="F45" s="28">
        <f t="shared" si="1"/>
        <v>78.006185412211465</v>
      </c>
      <c r="I45" s="26" t="s">
        <v>28</v>
      </c>
      <c r="J45" s="8">
        <v>9071.1538461538494</v>
      </c>
      <c r="K45" s="8">
        <v>16002.016403</v>
      </c>
      <c r="L45" s="8">
        <v>16000</v>
      </c>
      <c r="M45" s="27">
        <f t="shared" si="2"/>
        <v>-1.2600930715350955E-2</v>
      </c>
      <c r="N45" s="28">
        <f t="shared" si="3"/>
        <v>76.383294466822065</v>
      </c>
      <c r="O45" s="30"/>
      <c r="P45" s="30"/>
      <c r="Q45" s="30"/>
    </row>
    <row r="46" spans="1:17" ht="15" thickBot="1">
      <c r="A46" s="31" t="s">
        <v>52</v>
      </c>
      <c r="B46" s="32">
        <v>4068.2620063644608</v>
      </c>
      <c r="C46" s="32">
        <v>7418.4468404729723</v>
      </c>
      <c r="D46" s="32">
        <v>6966.0292495417498</v>
      </c>
      <c r="E46" s="33">
        <f t="shared" si="0"/>
        <v>-6.0985486673970399</v>
      </c>
      <c r="F46" s="34">
        <f t="shared" si="1"/>
        <v>71.228628801290824</v>
      </c>
      <c r="I46" s="31" t="s">
        <v>52</v>
      </c>
      <c r="J46" s="32">
        <v>9123.2452738165648</v>
      </c>
      <c r="K46" s="32">
        <v>15627.397286135134</v>
      </c>
      <c r="L46" s="32">
        <v>15736.271987618322</v>
      </c>
      <c r="M46" s="33">
        <f t="shared" si="2"/>
        <v>0.6966911987307185</v>
      </c>
      <c r="N46" s="34">
        <f t="shared" si="3"/>
        <v>72.4854644956323</v>
      </c>
      <c r="O46" s="35"/>
      <c r="P46" s="35"/>
      <c r="Q46" s="35"/>
    </row>
    <row r="49" spans="1:11">
      <c r="A49" s="7" t="s">
        <v>36</v>
      </c>
      <c r="B49" s="6"/>
      <c r="I49" s="7" t="s">
        <v>36</v>
      </c>
      <c r="K49" s="7"/>
    </row>
    <row r="50" spans="1:11">
      <c r="A50" s="5" t="s">
        <v>27</v>
      </c>
      <c r="B50" s="2">
        <v>7800</v>
      </c>
      <c r="I50" s="5" t="s">
        <v>9</v>
      </c>
      <c r="J50" s="2">
        <v>16888.888888888901</v>
      </c>
    </row>
    <row r="51" spans="1:11">
      <c r="A51" s="5" t="s">
        <v>12</v>
      </c>
      <c r="B51" s="2">
        <v>7750</v>
      </c>
      <c r="I51" s="5" t="s">
        <v>18</v>
      </c>
      <c r="J51" s="2">
        <v>16754.6875</v>
      </c>
    </row>
    <row r="52" spans="1:11">
      <c r="A52" s="5" t="s">
        <v>11</v>
      </c>
      <c r="B52" s="2">
        <v>7590.7857142857101</v>
      </c>
      <c r="I52" s="1" t="s">
        <v>0</v>
      </c>
      <c r="J52" s="2">
        <v>16708.333333333299</v>
      </c>
    </row>
    <row r="53" spans="1:11">
      <c r="A53" s="6"/>
      <c r="B53" s="6"/>
      <c r="I53" s="5"/>
      <c r="J53" s="4"/>
      <c r="K53" s="5"/>
    </row>
    <row r="54" spans="1:11">
      <c r="A54" s="7" t="s">
        <v>37</v>
      </c>
      <c r="B54" s="6"/>
      <c r="I54" s="7" t="s">
        <v>37</v>
      </c>
      <c r="J54" s="3"/>
      <c r="K54" s="7"/>
    </row>
    <row r="55" spans="1:11">
      <c r="A55" s="5" t="s">
        <v>33</v>
      </c>
      <c r="B55" s="2">
        <v>6062.5</v>
      </c>
      <c r="I55" s="5" t="s">
        <v>5</v>
      </c>
      <c r="J55" s="2">
        <v>13450</v>
      </c>
    </row>
    <row r="56" spans="1:11">
      <c r="A56" s="5" t="s">
        <v>17</v>
      </c>
      <c r="B56" s="2">
        <v>6144.4444444444443</v>
      </c>
      <c r="I56" s="5" t="s">
        <v>32</v>
      </c>
      <c r="J56" s="2">
        <v>13950</v>
      </c>
    </row>
    <row r="57" spans="1:11">
      <c r="A57" s="5" t="s">
        <v>4</v>
      </c>
      <c r="B57" s="2">
        <v>6338.75</v>
      </c>
      <c r="I57" s="5" t="s">
        <v>22</v>
      </c>
      <c r="J57" s="2">
        <v>14455.3812144886</v>
      </c>
    </row>
  </sheetData>
  <mergeCells count="2">
    <mergeCell ref="A1:F1"/>
    <mergeCell ref="I1:N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LPG JUN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Vee Onuorah</cp:lastModifiedBy>
  <dcterms:created xsi:type="dcterms:W3CDTF">2016-07-14T10:28:09Z</dcterms:created>
  <dcterms:modified xsi:type="dcterms:W3CDTF">2024-07-17T19:31:06Z</dcterms:modified>
</cp:coreProperties>
</file>